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te\0_Allg.Verwaltung\homepage\Betriebe\GUV\"/>
    </mc:Choice>
  </mc:AlternateContent>
  <xr:revisionPtr revIDLastSave="0" documentId="8_{DCDBD886-FF3B-432E-8F75-636C036BED2E}" xr6:coauthVersionLast="45" xr6:coauthVersionMax="45" xr10:uidLastSave="{00000000-0000-0000-0000-000000000000}"/>
  <bookViews>
    <workbookView xWindow="-28920" yWindow="-75" windowWidth="29040" windowHeight="15840" xr2:uid="{DF1F6125-BF3A-4D98-92D3-1FC2944FC62D}"/>
  </bookViews>
  <sheets>
    <sheet name="Stratzing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E4" i="1" s="1"/>
  <c r="E7" i="1" l="1"/>
  <c r="E5" i="1"/>
  <c r="E6" i="1"/>
  <c r="E8" i="1"/>
  <c r="E9" i="1"/>
</calcChain>
</file>

<file path=xl/sharedStrings.xml><?xml version="1.0" encoding="utf-8"?>
<sst xmlns="http://schemas.openxmlformats.org/spreadsheetml/2006/main" count="10" uniqueCount="10">
  <si>
    <r>
      <t xml:space="preserve">Abfallstatistik 2019-2021 - </t>
    </r>
    <r>
      <rPr>
        <b/>
        <sz val="12"/>
        <color rgb="FF000000"/>
        <rFont val="Calibri"/>
        <family val="2"/>
        <scheme val="minor"/>
      </rPr>
      <t>Abholung beim Haus + Sammelinseln</t>
    </r>
  </si>
  <si>
    <t>Stratzing</t>
  </si>
  <si>
    <t>kg/Einwohner</t>
  </si>
  <si>
    <t>Einwohner:</t>
  </si>
  <si>
    <t>Restmüll</t>
  </si>
  <si>
    <t>Biomüll</t>
  </si>
  <si>
    <t>Altpapier</t>
  </si>
  <si>
    <t>Gelber Sack/Tonne</t>
  </si>
  <si>
    <t>Altglas (Weiß- und Buntglas)</t>
  </si>
  <si>
    <t>Metallverpackungen ("Dosen")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</si>
</sst>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" fontId="2" fillId="0" borderId="0" xfId="0" applyNumberFormat="1" applyFont="1"/>
    <xf numFmtId="0" fontId="0" fillId="0" borderId="0" xfId="0" applyFont="1"/>
    <xf numFmtId="1" fontId="4" fillId="0" borderId="0" xfId="0" applyNumberFormat="1" applyFont="1" applyFill="1"/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1" fontId="7" fillId="0" borderId="0" xfId="0" applyNumberFormat="1" applyFont="1"/>
    <xf numFmtId="1" fontId="0" fillId="0" borderId="0" xfId="0" applyNumberFormat="1" applyFont="1" applyFill="1"/>
    <xf numFmtId="164" fontId="0" fillId="0" borderId="0" xfId="1" applyNumberFormat="1" applyFont="1" applyFill="1" applyBorder="1"/>
    <xf numFmtId="165" fontId="0" fillId="0" borderId="0" xfId="0" applyNumberFormat="1" applyFont="1" applyFill="1"/>
    <xf numFmtId="1" fontId="0" fillId="0" borderId="1" xfId="0" applyNumberFormat="1" applyFont="1" applyFill="1" applyBorder="1"/>
    <xf numFmtId="164" fontId="0" fillId="0" borderId="1" xfId="1" applyNumberFormat="1" applyFont="1" applyFill="1" applyBorder="1"/>
    <xf numFmtId="165" fontId="0" fillId="0" borderId="1" xfId="0" applyNumberFormat="1" applyFont="1" applyFill="1" applyBorder="1"/>
    <xf numFmtId="1" fontId="0" fillId="0" borderId="2" xfId="0" applyNumberFormat="1" applyFont="1" applyFill="1" applyBorder="1"/>
    <xf numFmtId="164" fontId="0" fillId="0" borderId="2" xfId="1" applyNumberFormat="1" applyFont="1" applyFill="1" applyBorder="1"/>
    <xf numFmtId="165" fontId="0" fillId="0" borderId="2" xfId="0" applyNumberFormat="1" applyFont="1" applyFill="1" applyBorder="1"/>
    <xf numFmtId="1" fontId="0" fillId="0" borderId="0" xfId="0" applyNumberFormat="1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79657032438692E-2"/>
          <c:y val="7.2945609521582078E-2"/>
          <c:w val="0.8946102303531126"/>
          <c:h val="0.6505224678240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Stratzing!$B$3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Stratzing!$A$4:$A$9</c:f>
              <c:strCache>
                <c:ptCount val="6"/>
                <c:pt idx="0">
                  <c:v>Restmüll</c:v>
                </c:pt>
                <c:pt idx="1">
                  <c:v>Biomüll</c:v>
                </c:pt>
                <c:pt idx="2">
                  <c:v>Altpapier</c:v>
                </c:pt>
                <c:pt idx="3">
                  <c:v>Gelber Sack/Tonne</c:v>
                </c:pt>
                <c:pt idx="4">
                  <c:v>Altglas (Weiß- und Buntglas)</c:v>
                </c:pt>
                <c:pt idx="5">
                  <c:v>Metallverpackungen ("Dosen")</c:v>
                </c:pt>
              </c:strCache>
            </c:strRef>
          </c:cat>
          <c:val>
            <c:numRef>
              <c:f>Stratzing!$B$4:$B$9</c:f>
              <c:numCache>
                <c:formatCode>_-* #\ ##0_-;\-* #\ ##0_-;_-* "-"??_-;_-@_-</c:formatCode>
                <c:ptCount val="6"/>
                <c:pt idx="0">
                  <c:v>71620</c:v>
                </c:pt>
                <c:pt idx="1">
                  <c:v>96590</c:v>
                </c:pt>
                <c:pt idx="2">
                  <c:v>53530</c:v>
                </c:pt>
                <c:pt idx="3">
                  <c:v>6737</c:v>
                </c:pt>
                <c:pt idx="4">
                  <c:v>32490</c:v>
                </c:pt>
                <c:pt idx="5">
                  <c:v>3307.3066939770097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1-4833-9BF6-C79854B3E1F8}"/>
            </c:ext>
          </c:extLst>
        </c:ser>
        <c:ser>
          <c:idx val="1"/>
          <c:order val="1"/>
          <c:tx>
            <c:strRef>
              <c:f>Stratzing!$C$3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Stratzing!$A$4:$A$9</c:f>
              <c:strCache>
                <c:ptCount val="6"/>
                <c:pt idx="0">
                  <c:v>Restmüll</c:v>
                </c:pt>
                <c:pt idx="1">
                  <c:v>Biomüll</c:v>
                </c:pt>
                <c:pt idx="2">
                  <c:v>Altpapier</c:v>
                </c:pt>
                <c:pt idx="3">
                  <c:v>Gelber Sack/Tonne</c:v>
                </c:pt>
                <c:pt idx="4">
                  <c:v>Altglas (Weiß- und Buntglas)</c:v>
                </c:pt>
                <c:pt idx="5">
                  <c:v>Metallverpackungen ("Dosen")</c:v>
                </c:pt>
              </c:strCache>
            </c:strRef>
          </c:cat>
          <c:val>
            <c:numRef>
              <c:f>Stratzing!$C$4:$C$9</c:f>
              <c:numCache>
                <c:formatCode>_-* #\ ##0_-;\-* #\ ##0_-;_-* "-"??_-;_-@_-</c:formatCode>
                <c:ptCount val="6"/>
                <c:pt idx="0">
                  <c:v>77950</c:v>
                </c:pt>
                <c:pt idx="1">
                  <c:v>112830</c:v>
                </c:pt>
                <c:pt idx="2">
                  <c:v>44950</c:v>
                </c:pt>
                <c:pt idx="3">
                  <c:v>7522</c:v>
                </c:pt>
                <c:pt idx="4">
                  <c:v>37400</c:v>
                </c:pt>
                <c:pt idx="5">
                  <c:v>4158.8507531129844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1-4833-9BF6-C79854B3E1F8}"/>
            </c:ext>
          </c:extLst>
        </c:ser>
        <c:ser>
          <c:idx val="2"/>
          <c:order val="2"/>
          <c:tx>
            <c:strRef>
              <c:f>Stratzing!$D$3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Stratzing!$A$4:$A$9</c:f>
              <c:strCache>
                <c:ptCount val="6"/>
                <c:pt idx="0">
                  <c:v>Restmüll</c:v>
                </c:pt>
                <c:pt idx="1">
                  <c:v>Biomüll</c:v>
                </c:pt>
                <c:pt idx="2">
                  <c:v>Altpapier</c:v>
                </c:pt>
                <c:pt idx="3">
                  <c:v>Gelber Sack/Tonne</c:v>
                </c:pt>
                <c:pt idx="4">
                  <c:v>Altglas (Weiß- und Buntglas)</c:v>
                </c:pt>
                <c:pt idx="5">
                  <c:v>Metallverpackungen ("Dosen")</c:v>
                </c:pt>
              </c:strCache>
            </c:strRef>
          </c:cat>
          <c:val>
            <c:numRef>
              <c:f>Stratzing!$D$4:$D$9</c:f>
              <c:numCache>
                <c:formatCode>_-* #\ ##0_-;\-* #\ ##0_-;_-* "-"??_-;_-@_-</c:formatCode>
                <c:ptCount val="6"/>
                <c:pt idx="0">
                  <c:v>79900</c:v>
                </c:pt>
                <c:pt idx="1">
                  <c:v>121150</c:v>
                </c:pt>
                <c:pt idx="2">
                  <c:v>52370</c:v>
                </c:pt>
                <c:pt idx="3">
                  <c:v>7811</c:v>
                </c:pt>
                <c:pt idx="4">
                  <c:v>42120</c:v>
                </c:pt>
                <c:pt idx="5">
                  <c:v>3858.7652189234427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01-4833-9BF6-C79854B3E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08512"/>
        <c:axId val="75410048"/>
      </c:barChart>
      <c:catAx>
        <c:axId val="754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800000"/>
          <a:lstStyle/>
          <a:p>
            <a:pPr>
              <a:defRPr/>
            </a:pPr>
            <a:endParaRPr lang="de-DE"/>
          </a:p>
        </c:txPr>
        <c:crossAx val="75410048"/>
        <c:crosses val="autoZero"/>
        <c:auto val="1"/>
        <c:lblAlgn val="ctr"/>
        <c:lblOffset val="100"/>
        <c:noMultiLvlLbl val="0"/>
      </c:catAx>
      <c:valAx>
        <c:axId val="754100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/>
                  <a:t>kg</a:t>
                </a:r>
              </a:p>
            </c:rich>
          </c:tx>
          <c:layout>
            <c:manualLayout>
              <c:xMode val="edge"/>
              <c:yMode val="edge"/>
              <c:x val="3.809526109849766E-2"/>
              <c:y val="1.2398469275310063E-2"/>
            </c:manualLayout>
          </c:layout>
          <c:overlay val="0"/>
        </c:title>
        <c:numFmt formatCode="_-* #\ ##0_-;\-* #\ ##0_-;_-* &quot;-&quot;??_-;_-@_-" sourceLinked="1"/>
        <c:majorTickMark val="out"/>
        <c:minorTickMark val="none"/>
        <c:tickLblPos val="nextTo"/>
        <c:crossAx val="7540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756611683259653"/>
          <c:y val="0.18300351010340574"/>
          <c:w val="0.33420192144228683"/>
          <c:h val="0.10108773617038325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0</xdr:rowOff>
    </xdr:from>
    <xdr:to>
      <xdr:col>8</xdr:col>
      <xdr:colOff>657225</xdr:colOff>
      <xdr:row>30</xdr:row>
      <xdr:rowOff>142875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F2E83572-BE36-437F-A6E0-7A5BCBE47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285751</xdr:colOff>
      <xdr:row>10</xdr:row>
      <xdr:rowOff>19051</xdr:rowOff>
    </xdr:from>
    <xdr:to>
      <xdr:col>8</xdr:col>
      <xdr:colOff>647700</xdr:colOff>
      <xdr:row>14</xdr:row>
      <xdr:rowOff>152400</xdr:rowOff>
    </xdr:to>
    <xdr:pic>
      <xdr:nvPicPr>
        <xdr:cNvPr id="3" name="Grafik 2" descr="GV Krems 07 Logo 4c.jpg">
          <a:extLst>
            <a:ext uri="{FF2B5EF4-FFF2-40B4-BE49-F238E27FC236}">
              <a16:creationId xmlns:a16="http://schemas.microsoft.com/office/drawing/2014/main" id="{C8373421-566B-4F70-95C8-A99952B69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67301" y="2038351"/>
          <a:ext cx="1076324" cy="8953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FALLWIRTSCHAFT/Statistik/Statistik_2021/AuswertungGemeinden/Auswertung_Gd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proKopf"/>
      <sheetName val="Gesamt"/>
      <sheetName val="Diagramm1"/>
      <sheetName val="Aggsbach"/>
      <sheetName val="Albrechtsberg"/>
      <sheetName val="Bergern"/>
      <sheetName val="Droß"/>
      <sheetName val="Dürnstein"/>
      <sheetName val="Furth"/>
      <sheetName val="Gedersdorf"/>
      <sheetName val="Gföhl"/>
      <sheetName val="Grafenegg"/>
      <sheetName val="Hadersdorf"/>
      <sheetName val="Jaidhof"/>
      <sheetName val="Krumau"/>
      <sheetName val="Langenlois"/>
      <sheetName val="Lengenfeld"/>
      <sheetName val="Lichtenau"/>
      <sheetName val="MariaLaach"/>
      <sheetName val="Mautern"/>
      <sheetName val="Mühldorf"/>
      <sheetName val="Paudorf"/>
      <sheetName val="Rastenfeld"/>
      <sheetName val="Rohrendorf"/>
      <sheetName val="Rossatz"/>
      <sheetName val="StLeonhard"/>
      <sheetName val="Schönberg"/>
      <sheetName val="Senftenberg"/>
      <sheetName val="Spitz"/>
      <sheetName val="Straß"/>
      <sheetName val="Stratzing"/>
      <sheetName val="Weinzierl"/>
      <sheetName val="Weißenkirch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>
        <row r="47">
          <cell r="B47">
            <v>907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B3">
            <v>2019</v>
          </cell>
        </row>
      </sheetData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942ED-D0E4-4964-94AA-AB15B279CA1B}">
  <dimension ref="A1:H9"/>
  <sheetViews>
    <sheetView tabSelected="1" zoomScaleNormal="100" workbookViewId="0"/>
  </sheetViews>
  <sheetFormatPr baseColWidth="10" defaultColWidth="11.42578125" defaultRowHeight="15" x14ac:dyDescent="0.25"/>
  <cols>
    <col min="1" max="1" width="25.85546875" style="16" customWidth="1"/>
    <col min="2" max="4" width="10.7109375" style="2" customWidth="1"/>
    <col min="5" max="5" width="13.7109375" style="2" customWidth="1"/>
    <col min="6" max="6" width="10.7109375" style="2" customWidth="1"/>
    <col min="7" max="7" width="11.140625" style="2" hidden="1" customWidth="1"/>
    <col min="8" max="8" width="4" style="2" hidden="1" customWidth="1"/>
    <col min="9" max="9" width="10.7109375" style="2" customWidth="1"/>
    <col min="10" max="16384" width="11.42578125" style="2"/>
  </cols>
  <sheetData>
    <row r="1" spans="1:8" ht="23.25" x14ac:dyDescent="0.35">
      <c r="A1" s="1" t="s">
        <v>0</v>
      </c>
    </row>
    <row r="2" spans="1:8" ht="12" customHeight="1" x14ac:dyDescent="0.35">
      <c r="A2" s="1"/>
    </row>
    <row r="3" spans="1:8" ht="18.75" x14ac:dyDescent="0.3">
      <c r="A3" s="3" t="s">
        <v>1</v>
      </c>
      <c r="B3" s="4">
        <v>2019</v>
      </c>
      <c r="C3" s="4">
        <v>2020</v>
      </c>
      <c r="D3" s="4">
        <v>2021</v>
      </c>
      <c r="E3" s="5" t="s">
        <v>2</v>
      </c>
      <c r="F3" s="5"/>
      <c r="G3" t="s">
        <v>3</v>
      </c>
      <c r="H3" s="6">
        <f>[1]Gesamt!B47</f>
        <v>907</v>
      </c>
    </row>
    <row r="4" spans="1:8" x14ac:dyDescent="0.25">
      <c r="A4" s="7" t="s">
        <v>4</v>
      </c>
      <c r="B4" s="8">
        <v>71620</v>
      </c>
      <c r="C4" s="8">
        <v>77950</v>
      </c>
      <c r="D4" s="8">
        <v>79900</v>
      </c>
      <c r="E4" s="9">
        <f t="shared" ref="E4:E9" si="0">D4/H$3</f>
        <v>88.092613009922829</v>
      </c>
    </row>
    <row r="5" spans="1:8" x14ac:dyDescent="0.25">
      <c r="A5" s="7" t="s">
        <v>5</v>
      </c>
      <c r="B5" s="8">
        <v>96590</v>
      </c>
      <c r="C5" s="8">
        <v>112830</v>
      </c>
      <c r="D5" s="8">
        <v>121150</v>
      </c>
      <c r="E5" s="9">
        <f t="shared" si="0"/>
        <v>133.57221609702316</v>
      </c>
    </row>
    <row r="6" spans="1:8" x14ac:dyDescent="0.25">
      <c r="A6" s="7" t="s">
        <v>6</v>
      </c>
      <c r="B6" s="8">
        <v>53530</v>
      </c>
      <c r="C6" s="8">
        <v>44950</v>
      </c>
      <c r="D6" s="8">
        <v>52370</v>
      </c>
      <c r="E6" s="9">
        <f t="shared" si="0"/>
        <v>57.739801543550165</v>
      </c>
    </row>
    <row r="7" spans="1:8" x14ac:dyDescent="0.25">
      <c r="A7" s="10" t="s">
        <v>7</v>
      </c>
      <c r="B7" s="11">
        <v>6737</v>
      </c>
      <c r="C7" s="11">
        <v>7522</v>
      </c>
      <c r="D7" s="11">
        <v>7811</v>
      </c>
      <c r="E7" s="12">
        <f t="shared" si="0"/>
        <v>8.6119073869900777</v>
      </c>
    </row>
    <row r="8" spans="1:8" x14ac:dyDescent="0.25">
      <c r="A8" s="13" t="s">
        <v>8</v>
      </c>
      <c r="B8" s="14">
        <v>32490</v>
      </c>
      <c r="C8" s="14">
        <v>37400</v>
      </c>
      <c r="D8" s="14">
        <v>42120</v>
      </c>
      <c r="E8" s="15">
        <f t="shared" si="0"/>
        <v>46.438809261300989</v>
      </c>
    </row>
    <row r="9" spans="1:8" x14ac:dyDescent="0.25">
      <c r="A9" s="7" t="s">
        <v>9</v>
      </c>
      <c r="B9" s="8">
        <v>3307.3066939770097</v>
      </c>
      <c r="C9" s="8">
        <v>4158.8507531129844</v>
      </c>
      <c r="D9" s="8">
        <v>3858.7652189234427</v>
      </c>
      <c r="E9" s="9">
        <f t="shared" si="0"/>
        <v>4.2544269227380846</v>
      </c>
    </row>
  </sheetData>
  <pageMargins left="0.55118110236220474" right="0.23622047244094491" top="0.74803149606299213" bottom="0.74803149606299213" header="0.31496062992125984" footer="0.31496062992125984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Stratzing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Unterberger</dc:creator>
  <cp:lastModifiedBy>Kerstin Hörmann</cp:lastModifiedBy>
  <dcterms:created xsi:type="dcterms:W3CDTF">2022-02-15T13:21:34Z</dcterms:created>
  <dcterms:modified xsi:type="dcterms:W3CDTF">2022-02-16T08:39:18Z</dcterms:modified>
</cp:coreProperties>
</file>